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clsfl-my.sharepoint.com/personal/dking_ocls_info/Documents/Horizon West/HW FF&amp;E/HW RFP-Final/"/>
    </mc:Choice>
  </mc:AlternateContent>
  <xr:revisionPtr revIDLastSave="0" documentId="8_{E66FF767-E3E0-4E96-AD3F-313CC6D8D3CB}" xr6:coauthVersionLast="47" xr6:coauthVersionMax="47" xr10:uidLastSave="{00000000-0000-0000-0000-000000000000}"/>
  <bookViews>
    <workbookView xWindow="-28920" yWindow="-120" windowWidth="29040" windowHeight="15720" xr2:uid="{CF55B454-CC65-4385-8C4A-31090EE043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0" i="1" l="1"/>
  <c r="G79" i="1"/>
  <c r="G78" i="1"/>
  <c r="G83" i="1"/>
  <c r="G82" i="1"/>
  <c r="G81" i="1"/>
  <c r="G77" i="1"/>
  <c r="G76" i="1"/>
  <c r="G75" i="1"/>
  <c r="G74" i="1"/>
  <c r="G73" i="1"/>
  <c r="G72" i="1"/>
  <c r="G71" i="1"/>
  <c r="G70" i="1"/>
  <c r="G69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85" i="1"/>
  <c r="G84" i="1"/>
  <c r="G68" i="1"/>
  <c r="G67" i="1"/>
  <c r="G66" i="1"/>
  <c r="G65" i="1"/>
  <c r="G64" i="1"/>
  <c r="G63" i="1"/>
  <c r="G62" i="1"/>
  <c r="G61" i="1"/>
  <c r="G60" i="1"/>
  <c r="G59" i="1"/>
  <c r="G58" i="1"/>
  <c r="G57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0" i="1"/>
  <c r="G8" i="1"/>
  <c r="G9" i="1"/>
  <c r="G11" i="1"/>
  <c r="G12" i="1"/>
  <c r="G13" i="1"/>
  <c r="G14" i="1"/>
  <c r="G15" i="1"/>
  <c r="G16" i="1"/>
  <c r="G17" i="1"/>
  <c r="G18" i="1"/>
  <c r="G86" i="1"/>
  <c r="G7" i="1"/>
  <c r="G87" i="1" l="1"/>
  <c r="G93" i="1" s="1"/>
</calcChain>
</file>

<file path=xl/sharedStrings.xml><?xml version="1.0" encoding="utf-8"?>
<sst xmlns="http://schemas.openxmlformats.org/spreadsheetml/2006/main" count="236" uniqueCount="206">
  <si>
    <t>Code</t>
  </si>
  <si>
    <t>Item</t>
  </si>
  <si>
    <t>Qty</t>
  </si>
  <si>
    <t>Unit Cost</t>
  </si>
  <si>
    <t>Extended Cost</t>
  </si>
  <si>
    <t>BC-1</t>
  </si>
  <si>
    <t>Dimensions</t>
  </si>
  <si>
    <t>25" W  x 68" H</t>
  </si>
  <si>
    <t>BC-2</t>
  </si>
  <si>
    <t>BC-1-A</t>
  </si>
  <si>
    <t>BC-2-A</t>
  </si>
  <si>
    <t>BC-3</t>
  </si>
  <si>
    <t>BC-4</t>
  </si>
  <si>
    <t>30" x 30: x 34" H</t>
  </si>
  <si>
    <t>BC-5</t>
  </si>
  <si>
    <t>25" W x 44" H</t>
  </si>
  <si>
    <t>BC-5-A</t>
  </si>
  <si>
    <t>BC-5-B</t>
  </si>
  <si>
    <t>Laminate Tops</t>
  </si>
  <si>
    <t>BC-5-C</t>
  </si>
  <si>
    <t>Total Furniture Cost</t>
  </si>
  <si>
    <t>Shipping &amp; Handling</t>
  </si>
  <si>
    <t>Installation</t>
  </si>
  <si>
    <t>Total Cost</t>
  </si>
  <si>
    <t>Horizon West Branch - FFE Bid Sheet</t>
  </si>
  <si>
    <t>BC-10</t>
  </si>
  <si>
    <t>BC-11</t>
  </si>
  <si>
    <t>BC-12</t>
  </si>
  <si>
    <t>BC-13</t>
  </si>
  <si>
    <t>13.5" W x 18' L</t>
  </si>
  <si>
    <t>25" W x 9' L</t>
  </si>
  <si>
    <t>25" W x 6' L</t>
  </si>
  <si>
    <t>13.5" W x 44" H</t>
  </si>
  <si>
    <t>BC-10-A</t>
  </si>
  <si>
    <t>BC-11-A</t>
  </si>
  <si>
    <t>BC-12-A</t>
  </si>
  <si>
    <t>BC-10-B</t>
  </si>
  <si>
    <t>13.5" W x 24' L</t>
  </si>
  <si>
    <t>13.5" W x 15' L</t>
  </si>
  <si>
    <t>BC-10-C</t>
  </si>
  <si>
    <t>Bookcase Adult Collection Slat Wall End Caps</t>
  </si>
  <si>
    <t>Bookcase Young Adult Collection Slat Wall End Caps</t>
  </si>
  <si>
    <t>Addtl End Cap Slat Wall Panel</t>
  </si>
  <si>
    <t>Bookcase Mobile With Slat Wall End Caps</t>
  </si>
  <si>
    <t>Bookcase Juvenile Collection Slat Wall End Caps</t>
  </si>
  <si>
    <t>Bookcase Childrens Slat Wall End Caps</t>
  </si>
  <si>
    <t>Bookcase Juvenille Slat Wall End Caps</t>
  </si>
  <si>
    <t>Bookcase DVD Slat Wall End Caps</t>
  </si>
  <si>
    <t>25" W x 68" H</t>
  </si>
  <si>
    <t>Bookcase Display</t>
  </si>
  <si>
    <t>CH-1</t>
  </si>
  <si>
    <t>CH-2</t>
  </si>
  <si>
    <t>Stack Chair LimeLite Armless Sled Base Zesty Lime</t>
  </si>
  <si>
    <t>CH-3</t>
  </si>
  <si>
    <t>Task Chair Meshback - Shale</t>
  </si>
  <si>
    <t>Task Chair Meshback W/Foot Ring - Shale</t>
  </si>
  <si>
    <t>CH-5</t>
  </si>
  <si>
    <t>CH-4</t>
  </si>
  <si>
    <t>Stack Chair LimeLite Armless Sled Base  Sky Blue</t>
  </si>
  <si>
    <t>18" SH</t>
  </si>
  <si>
    <t>30" SH</t>
  </si>
  <si>
    <t>Std Cylinder</t>
  </si>
  <si>
    <t>8" Cylinder</t>
  </si>
  <si>
    <t>Stack Chair LimeLite Armless 4 Leg Zesty Lime</t>
  </si>
  <si>
    <t>CH-6</t>
  </si>
  <si>
    <t>Stack Chair LimeLite Sled Base Warm Grey</t>
  </si>
  <si>
    <t>CH-7</t>
  </si>
  <si>
    <t>13" SH</t>
  </si>
  <si>
    <t>CH-8</t>
  </si>
  <si>
    <t>Stack Chair Bola Strandard Height W/Glides</t>
  </si>
  <si>
    <t>17" SH</t>
  </si>
  <si>
    <t>Stack Chair Bola Junior Child Height W/Glides</t>
  </si>
  <si>
    <t>CT-1</t>
  </si>
  <si>
    <t>CT-2</t>
  </si>
  <si>
    <t>Lyra Lounge Small End Table Sled Base</t>
  </si>
  <si>
    <t>Lyra Lounge Obround Coffee Table Sled Based</t>
  </si>
  <si>
    <t>DSK-1</t>
  </si>
  <si>
    <t>30" D x 66" W</t>
  </si>
  <si>
    <t>DSK-1-A</t>
  </si>
  <si>
    <t>Likha Modular Desk Set W/Right Return</t>
  </si>
  <si>
    <t>Likha Modular Desk Set W/Left Return</t>
  </si>
  <si>
    <t>DSK-1-B</t>
  </si>
  <si>
    <t>Motif Freestanding Mount Devider</t>
  </si>
  <si>
    <t>18" H</t>
  </si>
  <si>
    <t>DSK-2</t>
  </si>
  <si>
    <t>24" W x 96" L</t>
  </si>
  <si>
    <t>Work Table W/ Jumper Kit &amp; 40" Cord</t>
  </si>
  <si>
    <t>GDS</t>
  </si>
  <si>
    <t>Glass Display Case</t>
  </si>
  <si>
    <t>48" W x 72" H x 24" D</t>
  </si>
  <si>
    <t>30" W x 30"  D x 34" H</t>
  </si>
  <si>
    <t>20" W x 20" D  x 18" H</t>
  </si>
  <si>
    <t>20" W  x 20" D x 18" H</t>
  </si>
  <si>
    <t>LC-1</t>
  </si>
  <si>
    <t>27" D x 31.5" W x 31" H</t>
  </si>
  <si>
    <t>LC-2</t>
  </si>
  <si>
    <t>26.5" D x 26.5" W x 31.5" H</t>
  </si>
  <si>
    <t>Jubilee Lounge Chair 4 Legged</t>
  </si>
  <si>
    <t>LC-3</t>
  </si>
  <si>
    <t>My Way Lounge Chair, Sled Base, Left Facing No Arm</t>
  </si>
  <si>
    <t>34.5" D x 36" W x 29.5" H</t>
  </si>
  <si>
    <t>LC-4</t>
  </si>
  <si>
    <t>My Way Lounge Chair, Sled Based, Low Arm</t>
  </si>
  <si>
    <t>33" D x 33" W x 29.5" H</t>
  </si>
  <si>
    <t>LC-5</t>
  </si>
  <si>
    <t>My Way Lounge Chair, Sled Based, Right Facing No Arm</t>
  </si>
  <si>
    <t>LC-6</t>
  </si>
  <si>
    <t>32" D x 33" W x 29.5" H</t>
  </si>
  <si>
    <t>Calida Lounge Chair W/Sled Base</t>
  </si>
  <si>
    <t>LC-7</t>
  </si>
  <si>
    <t>My Place 45 Degree Cureved Back Chair</t>
  </si>
  <si>
    <t>28" D x 41.5" W x 18" H</t>
  </si>
  <si>
    <t>LC-10</t>
  </si>
  <si>
    <t>Zoetry Bench W/Arm 3 Std Seat</t>
  </si>
  <si>
    <t>22" D x 74" W x 26" H</t>
  </si>
  <si>
    <t>LC-12A</t>
  </si>
  <si>
    <t>Children Lounge Puzzle - Saffron</t>
  </si>
  <si>
    <t>16" D x 27" W x 17.5" H</t>
  </si>
  <si>
    <t>LC-12B</t>
  </si>
  <si>
    <t>Children Lounge Puzzle - Light Green</t>
  </si>
  <si>
    <t>16" D x 21.5" W x 17.5" H</t>
  </si>
  <si>
    <t>LC-12C</t>
  </si>
  <si>
    <t>Children Lounge Puzzle - Green</t>
  </si>
  <si>
    <t>LC-14</t>
  </si>
  <si>
    <t>Tatoo Slim Lounge Bench</t>
  </si>
  <si>
    <t>LC-15</t>
  </si>
  <si>
    <t>18.25" W x 15.75" D x 34" H</t>
  </si>
  <si>
    <t>Imaginasium Blips Mobile Caddy W/10 Blips Various Colors</t>
  </si>
  <si>
    <t>LC-16</t>
  </si>
  <si>
    <t>Lounge Chair Open Arm 4 Legged - Warm Grey</t>
  </si>
  <si>
    <t>TCB-1</t>
  </si>
  <si>
    <t>Tack Baord Fabricork Surface Gentlemen Grey</t>
  </si>
  <si>
    <t>48" x 48"</t>
  </si>
  <si>
    <t>TB-1</t>
  </si>
  <si>
    <t xml:space="preserve">Table Beam Back Access </t>
  </si>
  <si>
    <t>24"D x 66" W x 29" H</t>
  </si>
  <si>
    <t>TB-1-A</t>
  </si>
  <si>
    <t xml:space="preserve">Table Beam Back Access W/Wheelchair Access Kit </t>
  </si>
  <si>
    <t>TB-2</t>
  </si>
  <si>
    <t>30" D x 44" W x 29" H</t>
  </si>
  <si>
    <t>Tattoo Rectangular Table - Shadow Zephyr</t>
  </si>
  <si>
    <t>TB-3</t>
  </si>
  <si>
    <t>42" D x 72" W x 29" H</t>
  </si>
  <si>
    <t>Piller Table, Post Leg, Large Rectangular - Shadow Zephyr</t>
  </si>
  <si>
    <t>TB-4</t>
  </si>
  <si>
    <t>20" D x 30" W x 28.75 - 42.75 " H</t>
  </si>
  <si>
    <t>Ruckus, Single Post Adjustable Lectern W/Modesty Panel &amp; Casters</t>
  </si>
  <si>
    <t>TB-5</t>
  </si>
  <si>
    <t>18" D x 72" W x 29" H</t>
  </si>
  <si>
    <t>TB-6</t>
  </si>
  <si>
    <t>18" D x 36" W x 29" H</t>
  </si>
  <si>
    <t>TB-7</t>
  </si>
  <si>
    <t>24" D x 72" W x 29" H</t>
  </si>
  <si>
    <t>TB-8</t>
  </si>
  <si>
    <t>Piroutte Fixed Training Rectangular W/Casters  - Shadow Zephyr</t>
  </si>
  <si>
    <t>Piroutte Fixed Training Rectangular W/Casters - Shadow Zephyr</t>
  </si>
  <si>
    <t>Piroutte Fixed Training Rectangular W/O Casters - Shadow Zephyr</t>
  </si>
  <si>
    <t>TB-9</t>
  </si>
  <si>
    <t>Piroutte Round Fixed W/O Casters - Shadow Zephyr</t>
  </si>
  <si>
    <t>36" D x 29" H</t>
  </si>
  <si>
    <t>TB-10</t>
  </si>
  <si>
    <t>30" D x 72" W x 42" H</t>
  </si>
  <si>
    <t>Piroutte Fixed Rectangular Café Height  W/O Casters- Shadow Zephyr</t>
  </si>
  <si>
    <t>TB-11A</t>
  </si>
  <si>
    <t>Piroutte Nesting Training Rectangular Adjustable W/Casters</t>
  </si>
  <si>
    <t>18" D x 66" W x 29" H</t>
  </si>
  <si>
    <t>TB-11B</t>
  </si>
  <si>
    <t>TB-12</t>
  </si>
  <si>
    <t>60" D x 60" W x 29" H</t>
  </si>
  <si>
    <t>Piller Table, Post Leg, Square - Shadow Zephyr</t>
  </si>
  <si>
    <t>TB-13</t>
  </si>
  <si>
    <t>Children Computer Table, 4 Legged</t>
  </si>
  <si>
    <t>24" D x 42" W x 21" H</t>
  </si>
  <si>
    <t>TB-14A</t>
  </si>
  <si>
    <t>48" D x 48" W x 20 - 33" H</t>
  </si>
  <si>
    <t>TB-14B</t>
  </si>
  <si>
    <t>48" D x 48" W x 29" H</t>
  </si>
  <si>
    <t>Ruckus Clover Activity Fixed Height, 4 Legged - Shadow Zephyr</t>
  </si>
  <si>
    <t>Ruckus Clover Activity Adjustable Height, 4 Legged - Shadow Zephyr</t>
  </si>
  <si>
    <t>TB-14C</t>
  </si>
  <si>
    <t>48" D x 48" W x 12 - 19" H</t>
  </si>
  <si>
    <t>TB-15</t>
  </si>
  <si>
    <t>24" D x 60" W x 29" H</t>
  </si>
  <si>
    <t>Folding Craft Table Rectangular</t>
  </si>
  <si>
    <t>GHD Table Truck For Folding Craft Tables</t>
  </si>
  <si>
    <t>TB-15-A</t>
  </si>
  <si>
    <t>TB-16</t>
  </si>
  <si>
    <t>48" D x 48" W x Adjustable</t>
  </si>
  <si>
    <t>Mobile Instructor Desk W/Casters &amp; Adjustable Stand - Shadow Zephyr</t>
  </si>
  <si>
    <t>TB-17</t>
  </si>
  <si>
    <t>Mobile Work Table W/Casters, Lockable Tote Storage - Shadow Zephyr</t>
  </si>
  <si>
    <t>30" D x 54" W x 42" H</t>
  </si>
  <si>
    <t>TB-18</t>
  </si>
  <si>
    <t>Storage Table, 4 Legged, W/2 Power Modules, Pegboard Both Sides</t>
  </si>
  <si>
    <t>30" D x 60" W x 29" H</t>
  </si>
  <si>
    <t>TC-1</t>
  </si>
  <si>
    <t>Recycling Receptacle, 34 Gallon, Double Opening</t>
  </si>
  <si>
    <t>33.75" H x 18" W x 18" D</t>
  </si>
  <si>
    <t>TC-1-A</t>
  </si>
  <si>
    <t>Recycling Receptacle, 34 Gallon, Single Opening</t>
  </si>
  <si>
    <t>TC-3</t>
  </si>
  <si>
    <t>Personal Recycling Receptacle, 3.4 Gallon W/Internal Stainless Bag Ring</t>
  </si>
  <si>
    <t>12" x  8 7/8" x  8 9/16"</t>
  </si>
  <si>
    <t>TSF-1</t>
  </si>
  <si>
    <t>18" x 5"</t>
  </si>
  <si>
    <t>18" LED Personal Desk Lamp &amp; Bladeless Fan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</si>
</sst>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7" fontId="0" fillId="0" borderId="0" xfId="0" applyNumberForma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7" fontId="0" fillId="0" borderId="1" xfId="0" applyNumberFormat="1" applyBorder="1"/>
    <xf numFmtId="7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7" fontId="1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center"/>
    </xf>
    <xf numFmtId="7" fontId="0" fillId="0" borderId="0" xfId="0" applyNumberFormat="1" applyFill="1"/>
    <xf numFmtId="0" fontId="0" fillId="0" borderId="1" xfId="0" applyFill="1" applyBorder="1"/>
    <xf numFmtId="7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771525</xdr:colOff>
      <xdr:row>27</xdr:row>
      <xdr:rowOff>57150</xdr:rowOff>
    </xdr:from>
    <xdr:to>
      <xdr:col>10</xdr:col>
      <xdr:colOff>571500</xdr:colOff>
      <xdr:row>61</xdr:row>
      <xdr:rowOff>132531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BDBD72-CA69-D67F-68AB-43910564D2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29715"/>
        <a:stretch/>
      </xdr:blipFill>
      <xdr:spPr>
        <a:xfrm>
          <a:off x="10887075" y="5200650"/>
          <a:ext cx="6057900" cy="6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4DD06-DB74-44BE-AAD1-6CF31B356F72}">
  <dimension ref="B3:H111"/>
  <sheetViews>
    <sheetView tabSelected="1" workbookViewId="0">
      <selection activeCell="N33" sqref="N33"/>
    </sheetView>
  </sheetViews>
  <sheetFormatPr defaultRowHeight="15" x14ac:dyDescent="0.25"/>
  <cols>
    <col min="3" max="3" width="69.28515625" customWidth="1"/>
    <col min="4" max="4" width="28" customWidth="1"/>
    <col min="5" max="5" width="9.140625" style="4"/>
    <col min="7" max="7" width="17.85546875" customWidth="1"/>
    <col min="8" max="8" width="75.5703125" customWidth="1"/>
  </cols>
  <sheetData>
    <row r="3" spans="2:7" x14ac:dyDescent="0.25">
      <c r="C3" s="10" t="s">
        <v>24</v>
      </c>
      <c r="D3" s="10"/>
    </row>
    <row r="5" spans="2:7" x14ac:dyDescent="0.25">
      <c r="B5" s="5" t="s">
        <v>0</v>
      </c>
      <c r="C5" s="5" t="s">
        <v>1</v>
      </c>
      <c r="D5" s="5" t="s">
        <v>6</v>
      </c>
      <c r="E5" s="5" t="s">
        <v>2</v>
      </c>
      <c r="F5" s="5" t="s">
        <v>3</v>
      </c>
      <c r="G5" s="5" t="s">
        <v>4</v>
      </c>
    </row>
    <row r="6" spans="2:7" x14ac:dyDescent="0.25">
      <c r="B6" s="6"/>
      <c r="C6" s="6"/>
      <c r="D6" s="6"/>
      <c r="E6" s="7"/>
      <c r="F6" s="6"/>
      <c r="G6" s="6"/>
    </row>
    <row r="7" spans="2:7" x14ac:dyDescent="0.25">
      <c r="B7" s="6" t="s">
        <v>5</v>
      </c>
      <c r="C7" s="6" t="s">
        <v>40</v>
      </c>
      <c r="D7" s="6" t="s">
        <v>7</v>
      </c>
      <c r="E7" s="7"/>
      <c r="F7" s="8">
        <v>10</v>
      </c>
      <c r="G7" s="8">
        <f>F7*E7</f>
        <v>0</v>
      </c>
    </row>
    <row r="8" spans="2:7" x14ac:dyDescent="0.25">
      <c r="B8" s="6" t="s">
        <v>9</v>
      </c>
      <c r="C8" s="6" t="s">
        <v>42</v>
      </c>
      <c r="D8" s="6" t="s">
        <v>7</v>
      </c>
      <c r="E8" s="7">
        <v>2</v>
      </c>
      <c r="F8" s="8">
        <v>10</v>
      </c>
      <c r="G8" s="8">
        <f t="shared" ref="G8" si="0">F8*E8</f>
        <v>20</v>
      </c>
    </row>
    <row r="9" spans="2:7" x14ac:dyDescent="0.25">
      <c r="B9" s="6" t="s">
        <v>8</v>
      </c>
      <c r="C9" s="6" t="s">
        <v>41</v>
      </c>
      <c r="D9" s="6" t="s">
        <v>7</v>
      </c>
      <c r="E9" s="7"/>
      <c r="F9" s="8">
        <v>10</v>
      </c>
      <c r="G9" s="8">
        <f t="shared" ref="G9:G86" si="1">F9*E9</f>
        <v>0</v>
      </c>
    </row>
    <row r="10" spans="2:7" x14ac:dyDescent="0.25">
      <c r="B10" s="6" t="s">
        <v>10</v>
      </c>
      <c r="C10" s="6" t="s">
        <v>42</v>
      </c>
      <c r="D10" s="6" t="s">
        <v>7</v>
      </c>
      <c r="E10" s="7">
        <v>2</v>
      </c>
      <c r="F10" s="8">
        <v>10</v>
      </c>
      <c r="G10" s="8">
        <f t="shared" si="1"/>
        <v>20</v>
      </c>
    </row>
    <row r="11" spans="2:7" x14ac:dyDescent="0.25">
      <c r="B11" s="6" t="s">
        <v>11</v>
      </c>
      <c r="C11" s="6" t="s">
        <v>44</v>
      </c>
      <c r="D11" s="6" t="s">
        <v>7</v>
      </c>
      <c r="E11" s="11">
        <v>20</v>
      </c>
      <c r="F11" s="8">
        <v>10</v>
      </c>
      <c r="G11" s="8">
        <f t="shared" si="1"/>
        <v>200</v>
      </c>
    </row>
    <row r="12" spans="2:7" x14ac:dyDescent="0.25">
      <c r="B12" s="18" t="s">
        <v>12</v>
      </c>
      <c r="C12" s="18" t="s">
        <v>43</v>
      </c>
      <c r="D12" s="18" t="s">
        <v>13</v>
      </c>
      <c r="E12" s="7">
        <v>8</v>
      </c>
      <c r="F12" s="8">
        <v>10</v>
      </c>
      <c r="G12" s="8">
        <f t="shared" si="1"/>
        <v>80</v>
      </c>
    </row>
    <row r="13" spans="2:7" x14ac:dyDescent="0.25">
      <c r="B13" s="18" t="s">
        <v>14</v>
      </c>
      <c r="C13" s="18" t="s">
        <v>45</v>
      </c>
      <c r="D13" s="18" t="s">
        <v>15</v>
      </c>
      <c r="E13" s="11">
        <v>14</v>
      </c>
      <c r="F13" s="8">
        <v>10</v>
      </c>
      <c r="G13" s="8">
        <f t="shared" si="1"/>
        <v>140</v>
      </c>
    </row>
    <row r="14" spans="2:7" x14ac:dyDescent="0.25">
      <c r="B14" s="18" t="s">
        <v>16</v>
      </c>
      <c r="C14" s="18" t="s">
        <v>42</v>
      </c>
      <c r="D14" s="18" t="s">
        <v>15</v>
      </c>
      <c r="E14" s="7">
        <v>2</v>
      </c>
      <c r="F14" s="8">
        <v>10</v>
      </c>
      <c r="G14" s="8">
        <f t="shared" si="1"/>
        <v>20</v>
      </c>
    </row>
    <row r="15" spans="2:7" x14ac:dyDescent="0.25">
      <c r="B15" s="18" t="s">
        <v>17</v>
      </c>
      <c r="C15" s="18" t="s">
        <v>18</v>
      </c>
      <c r="D15" s="18" t="s">
        <v>31</v>
      </c>
      <c r="E15" s="7">
        <v>4</v>
      </c>
      <c r="F15" s="8">
        <v>10</v>
      </c>
      <c r="G15" s="8">
        <f t="shared" si="1"/>
        <v>40</v>
      </c>
    </row>
    <row r="16" spans="2:7" x14ac:dyDescent="0.25">
      <c r="B16" s="18" t="s">
        <v>19</v>
      </c>
      <c r="C16" s="18" t="s">
        <v>18</v>
      </c>
      <c r="D16" s="18" t="s">
        <v>30</v>
      </c>
      <c r="E16" s="7">
        <v>6</v>
      </c>
      <c r="F16" s="8">
        <v>10</v>
      </c>
      <c r="G16" s="8">
        <f t="shared" si="1"/>
        <v>60</v>
      </c>
    </row>
    <row r="17" spans="2:8" x14ac:dyDescent="0.25">
      <c r="B17" s="18" t="s">
        <v>25</v>
      </c>
      <c r="C17" s="18" t="s">
        <v>45</v>
      </c>
      <c r="D17" s="18" t="s">
        <v>32</v>
      </c>
      <c r="E17" s="11">
        <v>8</v>
      </c>
      <c r="F17" s="8">
        <v>10</v>
      </c>
      <c r="G17" s="8">
        <f t="shared" si="1"/>
        <v>80</v>
      </c>
    </row>
    <row r="18" spans="2:8" x14ac:dyDescent="0.25">
      <c r="B18" s="18" t="s">
        <v>33</v>
      </c>
      <c r="C18" s="18" t="s">
        <v>18</v>
      </c>
      <c r="D18" s="18" t="s">
        <v>29</v>
      </c>
      <c r="E18" s="7">
        <v>1</v>
      </c>
      <c r="F18" s="8">
        <v>10</v>
      </c>
      <c r="G18" s="8">
        <f t="shared" si="1"/>
        <v>10</v>
      </c>
    </row>
    <row r="19" spans="2:8" x14ac:dyDescent="0.25">
      <c r="B19" s="18" t="s">
        <v>36</v>
      </c>
      <c r="C19" s="18" t="s">
        <v>18</v>
      </c>
      <c r="D19" s="18" t="s">
        <v>37</v>
      </c>
      <c r="E19" s="7">
        <v>1</v>
      </c>
      <c r="F19" s="8">
        <v>10</v>
      </c>
      <c r="G19" s="8">
        <f t="shared" ref="G19:G85" si="2">F19*E19</f>
        <v>10</v>
      </c>
    </row>
    <row r="20" spans="2:8" x14ac:dyDescent="0.25">
      <c r="B20" s="18" t="s">
        <v>39</v>
      </c>
      <c r="C20" s="18" t="s">
        <v>18</v>
      </c>
      <c r="D20" s="18" t="s">
        <v>38</v>
      </c>
      <c r="E20" s="7">
        <v>1</v>
      </c>
      <c r="F20" s="8">
        <v>10</v>
      </c>
      <c r="G20" s="8">
        <f t="shared" si="2"/>
        <v>10</v>
      </c>
    </row>
    <row r="21" spans="2:8" x14ac:dyDescent="0.25">
      <c r="B21" s="18" t="s">
        <v>26</v>
      </c>
      <c r="C21" s="18" t="s">
        <v>46</v>
      </c>
      <c r="D21" s="18" t="s">
        <v>32</v>
      </c>
      <c r="E21" s="11">
        <v>4</v>
      </c>
      <c r="F21" s="8">
        <v>10</v>
      </c>
      <c r="G21" s="8">
        <f t="shared" si="2"/>
        <v>40</v>
      </c>
    </row>
    <row r="22" spans="2:8" x14ac:dyDescent="0.25">
      <c r="B22" s="18" t="s">
        <v>34</v>
      </c>
      <c r="C22" s="18" t="s">
        <v>42</v>
      </c>
      <c r="D22" s="18" t="s">
        <v>32</v>
      </c>
      <c r="E22" s="7">
        <v>2</v>
      </c>
      <c r="F22" s="8">
        <v>10</v>
      </c>
      <c r="G22" s="8">
        <f t="shared" si="2"/>
        <v>20</v>
      </c>
    </row>
    <row r="23" spans="2:8" x14ac:dyDescent="0.25">
      <c r="B23" s="18" t="s">
        <v>27</v>
      </c>
      <c r="C23" s="18" t="s">
        <v>47</v>
      </c>
      <c r="D23" s="18" t="s">
        <v>48</v>
      </c>
      <c r="E23" s="7"/>
      <c r="F23" s="8">
        <v>10</v>
      </c>
      <c r="G23" s="8">
        <f t="shared" si="2"/>
        <v>0</v>
      </c>
    </row>
    <row r="24" spans="2:8" x14ac:dyDescent="0.25">
      <c r="B24" s="18" t="s">
        <v>35</v>
      </c>
      <c r="C24" s="18" t="s">
        <v>42</v>
      </c>
      <c r="D24" s="18" t="s">
        <v>48</v>
      </c>
      <c r="E24" s="7">
        <v>2</v>
      </c>
      <c r="F24" s="8">
        <v>10</v>
      </c>
      <c r="G24" s="8">
        <f t="shared" si="2"/>
        <v>20</v>
      </c>
    </row>
    <row r="25" spans="2:8" x14ac:dyDescent="0.25">
      <c r="B25" s="18" t="s">
        <v>28</v>
      </c>
      <c r="C25" s="18" t="s">
        <v>49</v>
      </c>
      <c r="D25" s="18" t="s">
        <v>90</v>
      </c>
      <c r="E25" s="7">
        <v>2</v>
      </c>
      <c r="F25" s="8">
        <v>10</v>
      </c>
      <c r="G25" s="8">
        <f t="shared" si="2"/>
        <v>20</v>
      </c>
    </row>
    <row r="26" spans="2:8" x14ac:dyDescent="0.25">
      <c r="B26" s="18" t="s">
        <v>50</v>
      </c>
      <c r="C26" s="18" t="s">
        <v>58</v>
      </c>
      <c r="D26" s="18" t="s">
        <v>59</v>
      </c>
      <c r="E26" s="7">
        <v>300</v>
      </c>
      <c r="F26" s="8">
        <v>10</v>
      </c>
      <c r="G26" s="8">
        <f t="shared" si="2"/>
        <v>3000</v>
      </c>
      <c r="H26" s="15"/>
    </row>
    <row r="27" spans="2:8" x14ac:dyDescent="0.25">
      <c r="B27" s="18" t="s">
        <v>51</v>
      </c>
      <c r="C27" s="18" t="s">
        <v>52</v>
      </c>
      <c r="D27" s="18" t="s">
        <v>60</v>
      </c>
      <c r="E27" s="7">
        <v>2</v>
      </c>
      <c r="F27" s="8">
        <v>10</v>
      </c>
      <c r="G27" s="8">
        <f t="shared" si="2"/>
        <v>20</v>
      </c>
    </row>
    <row r="28" spans="2:8" x14ac:dyDescent="0.25">
      <c r="B28" s="18" t="s">
        <v>53</v>
      </c>
      <c r="C28" s="18" t="s">
        <v>54</v>
      </c>
      <c r="D28" s="18" t="s">
        <v>61</v>
      </c>
      <c r="E28" s="7">
        <v>19</v>
      </c>
      <c r="F28" s="8">
        <v>10</v>
      </c>
      <c r="G28" s="8">
        <f t="shared" si="2"/>
        <v>190</v>
      </c>
    </row>
    <row r="29" spans="2:8" x14ac:dyDescent="0.25">
      <c r="B29" s="18" t="s">
        <v>57</v>
      </c>
      <c r="C29" s="18" t="s">
        <v>55</v>
      </c>
      <c r="D29" s="18" t="s">
        <v>62</v>
      </c>
      <c r="E29" s="7">
        <v>2</v>
      </c>
      <c r="F29" s="8">
        <v>10</v>
      </c>
      <c r="G29" s="8">
        <f t="shared" si="2"/>
        <v>20</v>
      </c>
    </row>
    <row r="30" spans="2:8" x14ac:dyDescent="0.25">
      <c r="B30" s="18" t="s">
        <v>56</v>
      </c>
      <c r="C30" s="18" t="s">
        <v>63</v>
      </c>
      <c r="D30" s="18" t="s">
        <v>59</v>
      </c>
      <c r="E30" s="7">
        <v>20</v>
      </c>
      <c r="F30" s="8">
        <v>10</v>
      </c>
      <c r="G30" s="8">
        <f t="shared" si="2"/>
        <v>200</v>
      </c>
    </row>
    <row r="31" spans="2:8" x14ac:dyDescent="0.25">
      <c r="B31" s="18" t="s">
        <v>64</v>
      </c>
      <c r="C31" s="18" t="s">
        <v>65</v>
      </c>
      <c r="D31" s="18" t="s">
        <v>59</v>
      </c>
      <c r="E31" s="7">
        <v>36</v>
      </c>
      <c r="F31" s="8">
        <v>10</v>
      </c>
      <c r="G31" s="8">
        <f t="shared" si="2"/>
        <v>360</v>
      </c>
    </row>
    <row r="32" spans="2:8" x14ac:dyDescent="0.25">
      <c r="B32" s="18" t="s">
        <v>66</v>
      </c>
      <c r="C32" s="18" t="s">
        <v>71</v>
      </c>
      <c r="D32" s="18" t="s">
        <v>67</v>
      </c>
      <c r="E32" s="11">
        <v>24</v>
      </c>
      <c r="F32" s="8">
        <v>10</v>
      </c>
      <c r="G32" s="8">
        <f t="shared" si="2"/>
        <v>240</v>
      </c>
    </row>
    <row r="33" spans="2:7" x14ac:dyDescent="0.25">
      <c r="B33" s="18" t="s">
        <v>68</v>
      </c>
      <c r="C33" s="18" t="s">
        <v>69</v>
      </c>
      <c r="D33" s="18" t="s">
        <v>70</v>
      </c>
      <c r="E33" s="7">
        <v>4</v>
      </c>
      <c r="F33" s="8">
        <v>10</v>
      </c>
      <c r="G33" s="8">
        <f t="shared" si="2"/>
        <v>40</v>
      </c>
    </row>
    <row r="34" spans="2:7" x14ac:dyDescent="0.25">
      <c r="B34" s="18" t="s">
        <v>72</v>
      </c>
      <c r="C34" s="18" t="s">
        <v>74</v>
      </c>
      <c r="D34" s="18" t="s">
        <v>91</v>
      </c>
      <c r="E34" s="11">
        <v>9</v>
      </c>
      <c r="F34" s="8">
        <v>10</v>
      </c>
      <c r="G34" s="8">
        <f t="shared" si="2"/>
        <v>90</v>
      </c>
    </row>
    <row r="35" spans="2:7" x14ac:dyDescent="0.25">
      <c r="B35" s="18" t="s">
        <v>73</v>
      </c>
      <c r="C35" s="18" t="s">
        <v>75</v>
      </c>
      <c r="D35" s="18" t="s">
        <v>92</v>
      </c>
      <c r="E35" s="7">
        <v>2</v>
      </c>
      <c r="F35" s="8">
        <v>10</v>
      </c>
      <c r="G35" s="8">
        <f t="shared" si="2"/>
        <v>20</v>
      </c>
    </row>
    <row r="36" spans="2:7" x14ac:dyDescent="0.25">
      <c r="B36" s="18" t="s">
        <v>76</v>
      </c>
      <c r="C36" s="18" t="s">
        <v>79</v>
      </c>
      <c r="D36" s="18" t="s">
        <v>77</v>
      </c>
      <c r="E36" s="7">
        <v>1</v>
      </c>
      <c r="F36" s="8">
        <v>10</v>
      </c>
      <c r="G36" s="8">
        <f t="shared" si="2"/>
        <v>10</v>
      </c>
    </row>
    <row r="37" spans="2:7" x14ac:dyDescent="0.25">
      <c r="B37" s="18" t="s">
        <v>78</v>
      </c>
      <c r="C37" s="18" t="s">
        <v>80</v>
      </c>
      <c r="D37" s="18" t="s">
        <v>77</v>
      </c>
      <c r="E37" s="7">
        <v>1</v>
      </c>
      <c r="F37" s="8">
        <v>10</v>
      </c>
      <c r="G37" s="8">
        <f t="shared" si="2"/>
        <v>10</v>
      </c>
    </row>
    <row r="38" spans="2:7" x14ac:dyDescent="0.25">
      <c r="B38" s="18" t="s">
        <v>81</v>
      </c>
      <c r="C38" s="18" t="s">
        <v>82</v>
      </c>
      <c r="D38" s="18" t="s">
        <v>83</v>
      </c>
      <c r="E38" s="7">
        <v>1</v>
      </c>
      <c r="F38" s="8">
        <v>10</v>
      </c>
      <c r="G38" s="8">
        <f t="shared" si="2"/>
        <v>10</v>
      </c>
    </row>
    <row r="39" spans="2:7" x14ac:dyDescent="0.25">
      <c r="B39" s="18" t="s">
        <v>84</v>
      </c>
      <c r="C39" s="18" t="s">
        <v>86</v>
      </c>
      <c r="D39" s="18" t="s">
        <v>85</v>
      </c>
      <c r="E39" s="7">
        <v>6</v>
      </c>
      <c r="F39" s="8">
        <v>10</v>
      </c>
      <c r="G39" s="8">
        <f t="shared" si="2"/>
        <v>60</v>
      </c>
    </row>
    <row r="40" spans="2:7" x14ac:dyDescent="0.25">
      <c r="B40" s="18" t="s">
        <v>87</v>
      </c>
      <c r="C40" s="18" t="s">
        <v>88</v>
      </c>
      <c r="D40" s="18" t="s">
        <v>89</v>
      </c>
      <c r="E40" s="7">
        <v>1</v>
      </c>
      <c r="F40" s="8">
        <v>10</v>
      </c>
      <c r="G40" s="8">
        <f t="shared" si="2"/>
        <v>10</v>
      </c>
    </row>
    <row r="41" spans="2:7" x14ac:dyDescent="0.25">
      <c r="B41" s="18" t="s">
        <v>93</v>
      </c>
      <c r="C41" s="18" t="s">
        <v>97</v>
      </c>
      <c r="D41" s="18" t="s">
        <v>94</v>
      </c>
      <c r="E41" s="7">
        <v>4</v>
      </c>
      <c r="F41" s="8">
        <v>10</v>
      </c>
      <c r="G41" s="8">
        <f t="shared" si="2"/>
        <v>40</v>
      </c>
    </row>
    <row r="42" spans="2:7" x14ac:dyDescent="0.25">
      <c r="B42" s="18" t="s">
        <v>95</v>
      </c>
      <c r="C42" s="18" t="s">
        <v>108</v>
      </c>
      <c r="D42" s="18" t="s">
        <v>96</v>
      </c>
      <c r="E42" s="11">
        <v>10</v>
      </c>
      <c r="F42" s="19">
        <v>10</v>
      </c>
      <c r="G42" s="19">
        <f t="shared" si="2"/>
        <v>100</v>
      </c>
    </row>
    <row r="43" spans="2:7" x14ac:dyDescent="0.25">
      <c r="B43" s="18" t="s">
        <v>98</v>
      </c>
      <c r="C43" s="18" t="s">
        <v>99</v>
      </c>
      <c r="D43" s="18" t="s">
        <v>100</v>
      </c>
      <c r="E43" s="7">
        <v>2</v>
      </c>
      <c r="F43" s="8">
        <v>10</v>
      </c>
      <c r="G43" s="8">
        <f t="shared" si="2"/>
        <v>20</v>
      </c>
    </row>
    <row r="44" spans="2:7" x14ac:dyDescent="0.25">
      <c r="B44" s="18" t="s">
        <v>101</v>
      </c>
      <c r="C44" s="18" t="s">
        <v>102</v>
      </c>
      <c r="D44" s="18" t="s">
        <v>103</v>
      </c>
      <c r="E44" s="7">
        <v>2</v>
      </c>
      <c r="F44" s="8">
        <v>10</v>
      </c>
      <c r="G44" s="8">
        <f t="shared" ref="G44:G56" si="3">F44*E44</f>
        <v>20</v>
      </c>
    </row>
    <row r="45" spans="2:7" x14ac:dyDescent="0.25">
      <c r="B45" s="18" t="s">
        <v>104</v>
      </c>
      <c r="C45" s="18" t="s">
        <v>105</v>
      </c>
      <c r="D45" s="18" t="s">
        <v>100</v>
      </c>
      <c r="E45" s="7">
        <v>2</v>
      </c>
      <c r="F45" s="8">
        <v>10</v>
      </c>
      <c r="G45" s="8">
        <f t="shared" si="3"/>
        <v>20</v>
      </c>
    </row>
    <row r="46" spans="2:7" x14ac:dyDescent="0.25">
      <c r="B46" s="18" t="s">
        <v>106</v>
      </c>
      <c r="C46" s="18" t="s">
        <v>102</v>
      </c>
      <c r="D46" s="18" t="s">
        <v>107</v>
      </c>
      <c r="E46" s="7">
        <v>2</v>
      </c>
      <c r="F46" s="8">
        <v>10</v>
      </c>
      <c r="G46" s="8">
        <f t="shared" si="3"/>
        <v>20</v>
      </c>
    </row>
    <row r="47" spans="2:7" x14ac:dyDescent="0.25">
      <c r="B47" s="18" t="s">
        <v>109</v>
      </c>
      <c r="C47" s="18" t="s">
        <v>110</v>
      </c>
      <c r="D47" s="18" t="s">
        <v>111</v>
      </c>
      <c r="E47" s="7">
        <v>5</v>
      </c>
      <c r="F47" s="8">
        <v>10</v>
      </c>
      <c r="G47" s="8">
        <f t="shared" si="3"/>
        <v>50</v>
      </c>
    </row>
    <row r="48" spans="2:7" x14ac:dyDescent="0.25">
      <c r="B48" s="18" t="s">
        <v>112</v>
      </c>
      <c r="C48" s="18" t="s">
        <v>113</v>
      </c>
      <c r="D48" s="18" t="s">
        <v>114</v>
      </c>
      <c r="E48" s="7">
        <v>3</v>
      </c>
      <c r="F48" s="8">
        <v>10</v>
      </c>
      <c r="G48" s="8">
        <f t="shared" si="3"/>
        <v>30</v>
      </c>
    </row>
    <row r="49" spans="2:7" x14ac:dyDescent="0.25">
      <c r="B49" s="18" t="s">
        <v>115</v>
      </c>
      <c r="C49" s="18" t="s">
        <v>116</v>
      </c>
      <c r="D49" s="18" t="s">
        <v>117</v>
      </c>
      <c r="E49" s="11">
        <v>4</v>
      </c>
      <c r="F49" s="8">
        <v>10</v>
      </c>
      <c r="G49" s="8">
        <f t="shared" si="3"/>
        <v>40</v>
      </c>
    </row>
    <row r="50" spans="2:7" x14ac:dyDescent="0.25">
      <c r="B50" s="18" t="s">
        <v>118</v>
      </c>
      <c r="C50" s="18" t="s">
        <v>119</v>
      </c>
      <c r="D50" s="18" t="s">
        <v>120</v>
      </c>
      <c r="E50" s="11">
        <v>2</v>
      </c>
      <c r="F50" s="8">
        <v>10</v>
      </c>
      <c r="G50" s="8">
        <f t="shared" si="3"/>
        <v>20</v>
      </c>
    </row>
    <row r="51" spans="2:7" x14ac:dyDescent="0.25">
      <c r="B51" s="18" t="s">
        <v>121</v>
      </c>
      <c r="C51" s="18" t="s">
        <v>122</v>
      </c>
      <c r="D51" s="18" t="s">
        <v>117</v>
      </c>
      <c r="E51" s="11">
        <v>2</v>
      </c>
      <c r="F51" s="8">
        <v>10</v>
      </c>
      <c r="G51" s="8">
        <f t="shared" si="3"/>
        <v>20</v>
      </c>
    </row>
    <row r="52" spans="2:7" x14ac:dyDescent="0.25">
      <c r="B52" s="18" t="s">
        <v>123</v>
      </c>
      <c r="C52" s="18" t="s">
        <v>124</v>
      </c>
      <c r="D52" s="18"/>
      <c r="E52" s="7">
        <v>3</v>
      </c>
      <c r="F52" s="8">
        <v>10</v>
      </c>
      <c r="G52" s="8">
        <f t="shared" si="3"/>
        <v>30</v>
      </c>
    </row>
    <row r="53" spans="2:7" x14ac:dyDescent="0.25">
      <c r="B53" s="6" t="s">
        <v>125</v>
      </c>
      <c r="C53" s="6" t="s">
        <v>127</v>
      </c>
      <c r="D53" s="6" t="s">
        <v>126</v>
      </c>
      <c r="E53" s="11">
        <v>3</v>
      </c>
      <c r="F53" s="8">
        <v>10</v>
      </c>
      <c r="G53" s="8">
        <f t="shared" si="3"/>
        <v>30</v>
      </c>
    </row>
    <row r="54" spans="2:7" x14ac:dyDescent="0.25">
      <c r="B54" s="6" t="s">
        <v>128</v>
      </c>
      <c r="C54" s="6" t="s">
        <v>129</v>
      </c>
      <c r="D54" s="6"/>
      <c r="E54" s="7">
        <v>1</v>
      </c>
      <c r="F54" s="8">
        <v>10</v>
      </c>
      <c r="G54" s="8">
        <f t="shared" si="3"/>
        <v>10</v>
      </c>
    </row>
    <row r="55" spans="2:7" x14ac:dyDescent="0.25">
      <c r="B55" s="6" t="s">
        <v>130</v>
      </c>
      <c r="C55" s="6" t="s">
        <v>131</v>
      </c>
      <c r="D55" s="6" t="s">
        <v>132</v>
      </c>
      <c r="E55" s="11">
        <v>6</v>
      </c>
      <c r="F55" s="8">
        <v>10</v>
      </c>
      <c r="G55" s="8">
        <f t="shared" si="3"/>
        <v>60</v>
      </c>
    </row>
    <row r="56" spans="2:7" x14ac:dyDescent="0.25">
      <c r="B56" s="6" t="s">
        <v>133</v>
      </c>
      <c r="C56" s="6" t="s">
        <v>134</v>
      </c>
      <c r="D56" s="6" t="s">
        <v>135</v>
      </c>
      <c r="E56" s="7">
        <v>20</v>
      </c>
      <c r="F56" s="8">
        <v>10</v>
      </c>
      <c r="G56" s="8">
        <f t="shared" si="3"/>
        <v>200</v>
      </c>
    </row>
    <row r="57" spans="2:7" x14ac:dyDescent="0.25">
      <c r="B57" s="6" t="s">
        <v>136</v>
      </c>
      <c r="C57" s="6" t="s">
        <v>137</v>
      </c>
      <c r="D57" s="6" t="s">
        <v>135</v>
      </c>
      <c r="E57" s="7">
        <v>2</v>
      </c>
      <c r="F57" s="8">
        <v>10</v>
      </c>
      <c r="G57" s="8">
        <f t="shared" si="2"/>
        <v>20</v>
      </c>
    </row>
    <row r="58" spans="2:7" x14ac:dyDescent="0.25">
      <c r="B58" s="6" t="s">
        <v>138</v>
      </c>
      <c r="C58" s="6" t="s">
        <v>140</v>
      </c>
      <c r="D58" s="6" t="s">
        <v>139</v>
      </c>
      <c r="E58" s="7">
        <v>10</v>
      </c>
      <c r="F58" s="8">
        <v>10</v>
      </c>
      <c r="G58" s="8">
        <f t="shared" si="2"/>
        <v>100</v>
      </c>
    </row>
    <row r="59" spans="2:7" x14ac:dyDescent="0.25">
      <c r="B59" s="6" t="s">
        <v>141</v>
      </c>
      <c r="C59" s="6" t="s">
        <v>143</v>
      </c>
      <c r="D59" s="6" t="s">
        <v>142</v>
      </c>
      <c r="E59" s="11">
        <v>3</v>
      </c>
      <c r="F59" s="8">
        <v>10</v>
      </c>
      <c r="G59" s="8">
        <f t="shared" si="2"/>
        <v>30</v>
      </c>
    </row>
    <row r="60" spans="2:7" x14ac:dyDescent="0.25">
      <c r="B60" s="6" t="s">
        <v>144</v>
      </c>
      <c r="C60" s="6" t="s">
        <v>146</v>
      </c>
      <c r="D60" s="6" t="s">
        <v>145</v>
      </c>
      <c r="E60" s="7">
        <v>3</v>
      </c>
      <c r="F60" s="8">
        <v>10</v>
      </c>
      <c r="G60" s="8">
        <f t="shared" si="2"/>
        <v>30</v>
      </c>
    </row>
    <row r="61" spans="2:7" x14ac:dyDescent="0.25">
      <c r="B61" s="6" t="s">
        <v>147</v>
      </c>
      <c r="C61" s="6" t="s">
        <v>154</v>
      </c>
      <c r="D61" s="6" t="s">
        <v>148</v>
      </c>
      <c r="E61" s="7">
        <v>4</v>
      </c>
      <c r="F61" s="8">
        <v>10</v>
      </c>
      <c r="G61" s="8">
        <f t="shared" si="2"/>
        <v>40</v>
      </c>
    </row>
    <row r="62" spans="2:7" x14ac:dyDescent="0.25">
      <c r="B62" s="6" t="s">
        <v>149</v>
      </c>
      <c r="C62" s="6" t="s">
        <v>155</v>
      </c>
      <c r="D62" s="6" t="s">
        <v>150</v>
      </c>
      <c r="E62" s="7">
        <v>2</v>
      </c>
      <c r="F62" s="8">
        <v>10</v>
      </c>
      <c r="G62" s="8">
        <f t="shared" si="2"/>
        <v>20</v>
      </c>
    </row>
    <row r="63" spans="2:7" x14ac:dyDescent="0.25">
      <c r="B63" s="6" t="s">
        <v>151</v>
      </c>
      <c r="C63" s="6" t="s">
        <v>155</v>
      </c>
      <c r="D63" s="6" t="s">
        <v>152</v>
      </c>
      <c r="E63" s="7">
        <v>2</v>
      </c>
      <c r="F63" s="8">
        <v>10</v>
      </c>
      <c r="G63" s="8">
        <f t="shared" si="2"/>
        <v>20</v>
      </c>
    </row>
    <row r="64" spans="2:7" x14ac:dyDescent="0.25">
      <c r="B64" s="6" t="s">
        <v>153</v>
      </c>
      <c r="C64" s="6" t="s">
        <v>156</v>
      </c>
      <c r="D64" s="6" t="s">
        <v>152</v>
      </c>
      <c r="E64" s="11">
        <v>3</v>
      </c>
      <c r="F64" s="8">
        <v>10</v>
      </c>
      <c r="G64" s="8">
        <f t="shared" si="2"/>
        <v>30</v>
      </c>
    </row>
    <row r="65" spans="2:7" x14ac:dyDescent="0.25">
      <c r="B65" s="6" t="s">
        <v>157</v>
      </c>
      <c r="C65" s="6" t="s">
        <v>158</v>
      </c>
      <c r="D65" s="6" t="s">
        <v>159</v>
      </c>
      <c r="E65" s="7">
        <v>1</v>
      </c>
      <c r="F65" s="8">
        <v>10</v>
      </c>
      <c r="G65" s="8">
        <f t="shared" si="2"/>
        <v>10</v>
      </c>
    </row>
    <row r="66" spans="2:7" x14ac:dyDescent="0.25">
      <c r="B66" s="6" t="s">
        <v>160</v>
      </c>
      <c r="C66" s="6" t="s">
        <v>162</v>
      </c>
      <c r="D66" s="6" t="s">
        <v>161</v>
      </c>
      <c r="E66" s="7">
        <v>2</v>
      </c>
      <c r="F66" s="8">
        <v>10</v>
      </c>
      <c r="G66" s="8">
        <f t="shared" si="2"/>
        <v>20</v>
      </c>
    </row>
    <row r="67" spans="2:7" x14ac:dyDescent="0.25">
      <c r="B67" s="6" t="s">
        <v>163</v>
      </c>
      <c r="C67" s="6" t="s">
        <v>164</v>
      </c>
      <c r="D67" s="6" t="s">
        <v>165</v>
      </c>
      <c r="E67" s="7">
        <v>13</v>
      </c>
      <c r="F67" s="8">
        <v>10</v>
      </c>
      <c r="G67" s="8">
        <f t="shared" si="2"/>
        <v>130</v>
      </c>
    </row>
    <row r="68" spans="2:7" x14ac:dyDescent="0.25">
      <c r="B68" s="6" t="s">
        <v>166</v>
      </c>
      <c r="C68" s="6" t="s">
        <v>164</v>
      </c>
      <c r="D68" s="6" t="s">
        <v>148</v>
      </c>
      <c r="E68" s="7">
        <v>17</v>
      </c>
      <c r="F68" s="8">
        <v>10</v>
      </c>
      <c r="G68" s="8">
        <f t="shared" si="2"/>
        <v>170</v>
      </c>
    </row>
    <row r="69" spans="2:7" x14ac:dyDescent="0.25">
      <c r="B69" s="6" t="s">
        <v>167</v>
      </c>
      <c r="C69" s="6" t="s">
        <v>169</v>
      </c>
      <c r="D69" s="6" t="s">
        <v>168</v>
      </c>
      <c r="E69" s="7">
        <v>5</v>
      </c>
      <c r="F69" s="8">
        <v>10</v>
      </c>
      <c r="G69" s="8">
        <f t="shared" ref="G69:G83" si="4">F69*E69</f>
        <v>50</v>
      </c>
    </row>
    <row r="70" spans="2:7" x14ac:dyDescent="0.25">
      <c r="B70" s="6" t="s">
        <v>170</v>
      </c>
      <c r="C70" s="6" t="s">
        <v>171</v>
      </c>
      <c r="D70" s="6" t="s">
        <v>172</v>
      </c>
      <c r="E70" s="7">
        <v>4</v>
      </c>
      <c r="F70" s="8">
        <v>10</v>
      </c>
      <c r="G70" s="8">
        <f t="shared" si="4"/>
        <v>40</v>
      </c>
    </row>
    <row r="71" spans="2:7" x14ac:dyDescent="0.25">
      <c r="B71" s="6" t="s">
        <v>173</v>
      </c>
      <c r="C71" s="6" t="s">
        <v>178</v>
      </c>
      <c r="D71" s="6" t="s">
        <v>174</v>
      </c>
      <c r="E71" s="7">
        <v>5</v>
      </c>
      <c r="F71" s="8">
        <v>10</v>
      </c>
      <c r="G71" s="8">
        <f t="shared" si="4"/>
        <v>50</v>
      </c>
    </row>
    <row r="72" spans="2:7" x14ac:dyDescent="0.25">
      <c r="B72" s="6" t="s">
        <v>175</v>
      </c>
      <c r="C72" s="6" t="s">
        <v>177</v>
      </c>
      <c r="D72" s="6" t="s">
        <v>176</v>
      </c>
      <c r="E72" s="7">
        <v>1</v>
      </c>
      <c r="F72" s="8">
        <v>10</v>
      </c>
      <c r="G72" s="8">
        <f t="shared" si="4"/>
        <v>10</v>
      </c>
    </row>
    <row r="73" spans="2:7" x14ac:dyDescent="0.25">
      <c r="B73" s="6" t="s">
        <v>179</v>
      </c>
      <c r="C73" s="6" t="s">
        <v>178</v>
      </c>
      <c r="D73" s="6" t="s">
        <v>180</v>
      </c>
      <c r="E73" s="7">
        <v>2</v>
      </c>
      <c r="F73" s="8">
        <v>10</v>
      </c>
      <c r="G73" s="8">
        <f t="shared" si="4"/>
        <v>20</v>
      </c>
    </row>
    <row r="74" spans="2:7" x14ac:dyDescent="0.25">
      <c r="B74" s="6" t="s">
        <v>181</v>
      </c>
      <c r="C74" s="6" t="s">
        <v>183</v>
      </c>
      <c r="D74" s="6" t="s">
        <v>182</v>
      </c>
      <c r="E74" s="7">
        <v>20</v>
      </c>
      <c r="F74" s="8">
        <v>10</v>
      </c>
      <c r="G74" s="8">
        <f t="shared" si="4"/>
        <v>200</v>
      </c>
    </row>
    <row r="75" spans="2:7" x14ac:dyDescent="0.25">
      <c r="B75" s="6" t="s">
        <v>185</v>
      </c>
      <c r="C75" s="6" t="s">
        <v>184</v>
      </c>
      <c r="D75" s="6"/>
      <c r="E75" s="7">
        <v>4</v>
      </c>
      <c r="F75" s="8">
        <v>10</v>
      </c>
      <c r="G75" s="8">
        <f t="shared" si="4"/>
        <v>40</v>
      </c>
    </row>
    <row r="76" spans="2:7" x14ac:dyDescent="0.25">
      <c r="B76" s="6" t="s">
        <v>186</v>
      </c>
      <c r="C76" s="6" t="s">
        <v>188</v>
      </c>
      <c r="D76" s="6" t="s">
        <v>187</v>
      </c>
      <c r="E76" s="7">
        <v>2</v>
      </c>
      <c r="F76" s="8">
        <v>10</v>
      </c>
      <c r="G76" s="8">
        <f t="shared" si="4"/>
        <v>20</v>
      </c>
    </row>
    <row r="77" spans="2:7" x14ac:dyDescent="0.25">
      <c r="B77" s="6" t="s">
        <v>189</v>
      </c>
      <c r="C77" s="6" t="s">
        <v>190</v>
      </c>
      <c r="D77" s="6" t="s">
        <v>191</v>
      </c>
      <c r="E77" s="7">
        <v>1</v>
      </c>
      <c r="F77" s="8">
        <v>10</v>
      </c>
      <c r="G77" s="8">
        <f t="shared" si="4"/>
        <v>10</v>
      </c>
    </row>
    <row r="78" spans="2:7" x14ac:dyDescent="0.25">
      <c r="B78" s="6" t="s">
        <v>192</v>
      </c>
      <c r="C78" s="6" t="s">
        <v>193</v>
      </c>
      <c r="D78" s="6" t="s">
        <v>194</v>
      </c>
      <c r="E78" s="7">
        <v>5</v>
      </c>
      <c r="F78" s="8">
        <v>10</v>
      </c>
      <c r="G78" s="8">
        <f t="shared" ref="G78:G80" si="5">F78*E78</f>
        <v>50</v>
      </c>
    </row>
    <row r="79" spans="2:7" x14ac:dyDescent="0.25">
      <c r="B79" s="6" t="s">
        <v>195</v>
      </c>
      <c r="C79" s="6" t="s">
        <v>196</v>
      </c>
      <c r="D79" s="6" t="s">
        <v>197</v>
      </c>
      <c r="E79" s="11">
        <v>5</v>
      </c>
      <c r="F79" s="8">
        <v>10</v>
      </c>
      <c r="G79" s="8">
        <f t="shared" si="5"/>
        <v>50</v>
      </c>
    </row>
    <row r="80" spans="2:7" x14ac:dyDescent="0.25">
      <c r="B80" s="6" t="s">
        <v>198</v>
      </c>
      <c r="C80" s="6" t="s">
        <v>199</v>
      </c>
      <c r="D80" s="6" t="s">
        <v>197</v>
      </c>
      <c r="E80" s="11">
        <v>5</v>
      </c>
      <c r="F80" s="8">
        <v>10</v>
      </c>
      <c r="G80" s="8">
        <f t="shared" si="5"/>
        <v>50</v>
      </c>
    </row>
    <row r="81" spans="2:7" x14ac:dyDescent="0.25">
      <c r="B81" s="6" t="s">
        <v>200</v>
      </c>
      <c r="C81" s="6" t="s">
        <v>201</v>
      </c>
      <c r="D81" s="6" t="s">
        <v>202</v>
      </c>
      <c r="E81" s="11">
        <v>23</v>
      </c>
      <c r="F81" s="8">
        <v>10</v>
      </c>
      <c r="G81" s="8">
        <f t="shared" si="4"/>
        <v>230</v>
      </c>
    </row>
    <row r="82" spans="2:7" x14ac:dyDescent="0.25">
      <c r="B82" s="6" t="s">
        <v>203</v>
      </c>
      <c r="C82" s="6" t="s">
        <v>205</v>
      </c>
      <c r="D82" s="6" t="s">
        <v>204</v>
      </c>
      <c r="E82" s="7">
        <v>17</v>
      </c>
      <c r="F82" s="8">
        <v>10</v>
      </c>
      <c r="G82" s="8">
        <f t="shared" si="4"/>
        <v>170</v>
      </c>
    </row>
    <row r="83" spans="2:7" x14ac:dyDescent="0.25">
      <c r="B83" s="6"/>
      <c r="C83" s="6"/>
      <c r="D83" s="6"/>
      <c r="E83" s="7"/>
      <c r="F83" s="8">
        <v>10</v>
      </c>
      <c r="G83" s="8">
        <f t="shared" si="4"/>
        <v>0</v>
      </c>
    </row>
    <row r="84" spans="2:7" x14ac:dyDescent="0.25">
      <c r="B84" s="6"/>
      <c r="C84" s="6"/>
      <c r="D84" s="6"/>
      <c r="E84" s="7"/>
      <c r="F84" s="8">
        <v>10</v>
      </c>
      <c r="G84" s="8">
        <f t="shared" si="2"/>
        <v>0</v>
      </c>
    </row>
    <row r="85" spans="2:7" x14ac:dyDescent="0.25">
      <c r="B85" s="6"/>
      <c r="C85" s="6"/>
      <c r="D85" s="6"/>
      <c r="E85" s="7"/>
      <c r="F85" s="8">
        <v>10</v>
      </c>
      <c r="G85" s="8">
        <f t="shared" si="2"/>
        <v>0</v>
      </c>
    </row>
    <row r="86" spans="2:7" x14ac:dyDescent="0.25">
      <c r="F86" s="3"/>
      <c r="G86" s="3">
        <f t="shared" si="1"/>
        <v>0</v>
      </c>
    </row>
    <row r="87" spans="2:7" x14ac:dyDescent="0.25">
      <c r="B87" s="12" t="s">
        <v>20</v>
      </c>
      <c r="C87" s="12"/>
      <c r="D87" s="12"/>
      <c r="E87" s="13"/>
      <c r="F87" s="14"/>
      <c r="G87" s="14">
        <f>SUM(G7:G86)</f>
        <v>7390</v>
      </c>
    </row>
    <row r="88" spans="2:7" x14ac:dyDescent="0.25">
      <c r="F88" s="3"/>
      <c r="G88" s="3"/>
    </row>
    <row r="89" spans="2:7" x14ac:dyDescent="0.25">
      <c r="B89" s="1" t="s">
        <v>21</v>
      </c>
      <c r="C89" s="1"/>
      <c r="D89" s="1"/>
      <c r="E89" s="2"/>
      <c r="F89" s="9"/>
      <c r="G89" s="9">
        <v>10</v>
      </c>
    </row>
    <row r="90" spans="2:7" x14ac:dyDescent="0.25">
      <c r="F90" s="3"/>
      <c r="G90" s="3"/>
    </row>
    <row r="91" spans="2:7" x14ac:dyDescent="0.25">
      <c r="B91" s="1" t="s">
        <v>22</v>
      </c>
      <c r="C91" s="1"/>
      <c r="D91" s="1"/>
      <c r="E91" s="2"/>
      <c r="F91" s="9"/>
      <c r="G91" s="9">
        <v>10</v>
      </c>
    </row>
    <row r="92" spans="2:7" x14ac:dyDescent="0.25">
      <c r="F92" s="3"/>
      <c r="G92" s="3"/>
    </row>
    <row r="93" spans="2:7" x14ac:dyDescent="0.25">
      <c r="B93" s="12" t="s">
        <v>23</v>
      </c>
      <c r="C93" s="12"/>
      <c r="D93" s="12"/>
      <c r="E93" s="13"/>
      <c r="F93" s="14"/>
      <c r="G93" s="14">
        <f>G87+G89+G91</f>
        <v>7410</v>
      </c>
    </row>
    <row r="94" spans="2:7" x14ac:dyDescent="0.25">
      <c r="B94" s="15"/>
      <c r="C94" s="15"/>
      <c r="D94" s="15"/>
      <c r="E94" s="16"/>
      <c r="F94" s="17"/>
      <c r="G94" s="17"/>
    </row>
    <row r="95" spans="2:7" x14ac:dyDescent="0.25">
      <c r="F95" s="3"/>
      <c r="G95" s="3"/>
    </row>
    <row r="96" spans="2:7" x14ac:dyDescent="0.25">
      <c r="F96" s="3"/>
      <c r="G96" s="3"/>
    </row>
    <row r="97" spans="6:7" x14ac:dyDescent="0.25">
      <c r="F97" s="3"/>
      <c r="G97" s="3"/>
    </row>
    <row r="98" spans="6:7" x14ac:dyDescent="0.25">
      <c r="F98" s="3"/>
      <c r="G98" s="3"/>
    </row>
    <row r="99" spans="6:7" x14ac:dyDescent="0.25">
      <c r="F99" s="3"/>
      <c r="G99" s="3"/>
    </row>
    <row r="100" spans="6:7" x14ac:dyDescent="0.25">
      <c r="F100" s="3"/>
      <c r="G100" s="3"/>
    </row>
    <row r="101" spans="6:7" x14ac:dyDescent="0.25">
      <c r="F101" s="3"/>
      <c r="G101" s="3"/>
    </row>
    <row r="102" spans="6:7" x14ac:dyDescent="0.25">
      <c r="F102" s="3"/>
      <c r="G102" s="3"/>
    </row>
    <row r="103" spans="6:7" x14ac:dyDescent="0.25">
      <c r="F103" s="3"/>
      <c r="G103" s="3"/>
    </row>
    <row r="104" spans="6:7" x14ac:dyDescent="0.25">
      <c r="F104" s="3"/>
      <c r="G104" s="3"/>
    </row>
    <row r="105" spans="6:7" x14ac:dyDescent="0.25">
      <c r="F105" s="3"/>
      <c r="G105" s="3"/>
    </row>
    <row r="106" spans="6:7" x14ac:dyDescent="0.25">
      <c r="F106" s="3"/>
      <c r="G106" s="3"/>
    </row>
    <row r="107" spans="6:7" x14ac:dyDescent="0.25">
      <c r="F107" s="3"/>
      <c r="G107" s="3"/>
    </row>
    <row r="108" spans="6:7" x14ac:dyDescent="0.25">
      <c r="F108" s="3"/>
      <c r="G108" s="3"/>
    </row>
    <row r="109" spans="6:7" x14ac:dyDescent="0.25">
      <c r="F109" s="3"/>
      <c r="G109" s="3"/>
    </row>
    <row r="110" spans="6:7" x14ac:dyDescent="0.25">
      <c r="F110" s="3"/>
      <c r="G110" s="3"/>
    </row>
    <row r="111" spans="6:7" x14ac:dyDescent="0.25">
      <c r="F111" s="3"/>
      <c r="G111" s="3"/>
    </row>
  </sheetData>
  <mergeCells count="1">
    <mergeCell ref="C3:D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Orange County Library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Shoemaker, Kristopher</dc:creator>
  <cp:lastModifiedBy>King, Danielle</cp:lastModifiedBy>
  <dcterms:created xsi:type="dcterms:W3CDTF">2024-11-12T16:34:42Z</dcterms:created>
  <dcterms:modified xsi:type="dcterms:W3CDTF">2025-01-06T13:52:26Z</dcterms:modified>
</cp:coreProperties>
</file>